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_Iveta VO\VIA LUX\POT 2022\Rozpočty na doplnenie  pot19\"/>
    </mc:Choice>
  </mc:AlternateContent>
  <xr:revisionPtr revIDLastSave="0" documentId="13_ncr:1_{5154B52F-B956-4AD4-BED4-BCDBC29657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5" sheetId="2" r:id="rId1"/>
  </sheets>
  <definedNames>
    <definedName name="_xlnm.Print_Titles" localSheetId="0">'ČASŤ 5'!$3:$5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6" i="2" l="1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<sst xmlns="http://schemas.openxmlformats.org/spreadsheetml/2006/main" count="184" uniqueCount="107">
  <si>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</si>
  <si>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</si>
  <si>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</si>
  <si>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</si>
  <si>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</si>
  <si>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</si>
  <si>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</si>
  <si>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</si>
  <si>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</si>
  <si>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</si>
  <si>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</si>
  <si>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</si>
  <si>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</si>
  <si>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</si>
  <si>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</si>
  <si>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</si>
  <si>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</si>
  <si>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</si>
  <si>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</si>
  <si>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</si>
  <si>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</si>
  <si>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 xml:space="preserve">VIA LUX – Domov sociálnych služieb a zariadenie pre seniorov  </t>
  </si>
  <si>
    <t>PRÍLOHA č.3-5</t>
  </si>
  <si>
    <t>ČASŤ 5 - Ovocie a zelenina</t>
  </si>
  <si>
    <t>zv</t>
  </si>
  <si>
    <t>Tekvica Hokaido</t>
  </si>
  <si>
    <t>Šalát listový kučeravý Lollo Bionda</t>
  </si>
  <si>
    <t>Šalát listový</t>
  </si>
  <si>
    <t>Nákup potravín pre VIA LUX Barca (2022)</t>
  </si>
  <si>
    <t>Jablká</t>
  </si>
  <si>
    <t>Hrušky</t>
  </si>
  <si>
    <t>Marhule</t>
  </si>
  <si>
    <t>Broskyne</t>
  </si>
  <si>
    <t>Nektárinky</t>
  </si>
  <si>
    <t>Slivky</t>
  </si>
  <si>
    <t>Hrozno biele stolové (Letná sezóna 1.6. - 30.11.)</t>
  </si>
  <si>
    <t>Hrozno biele stolové (Zimná sezóna 1.12. - 31.05.)</t>
  </si>
  <si>
    <t>Hrozno červené stolové (Letná sezóna 1.6. - 30.11.)</t>
  </si>
  <si>
    <t>Hrozno červené stolové (Zimná sezóna 1.12. - 31.05.)</t>
  </si>
  <si>
    <t>Melón vodový</t>
  </si>
  <si>
    <t>Melón žltý</t>
  </si>
  <si>
    <t>Banány zrelé</t>
  </si>
  <si>
    <t>Citróny</t>
  </si>
  <si>
    <t>Grapefruit červený</t>
  </si>
  <si>
    <t>Grapefruit žltý</t>
  </si>
  <si>
    <t>Kiwi voľné</t>
  </si>
  <si>
    <t>Mandarínky</t>
  </si>
  <si>
    <t>Pomaranče</t>
  </si>
  <si>
    <t>Orechy vlašské</t>
  </si>
  <si>
    <t>Jahody (500g balenie)</t>
  </si>
  <si>
    <t>KS</t>
  </si>
  <si>
    <t>Čerešne</t>
  </si>
  <si>
    <t>Brokolica</t>
  </si>
  <si>
    <t>Cesnak</t>
  </si>
  <si>
    <t>Cibuľa suchá</t>
  </si>
  <si>
    <t>Cibuľka</t>
  </si>
  <si>
    <t>Cuketa (Letná sezóna 1.6. - 30.11.)</t>
  </si>
  <si>
    <t>Cuketa (Zimná sezóna 1.12. - 31.05.)</t>
  </si>
  <si>
    <t>Chren</t>
  </si>
  <si>
    <t>Repa červená</t>
  </si>
  <si>
    <t>Kaleráb s vňaťou</t>
  </si>
  <si>
    <t>Kaleráb</t>
  </si>
  <si>
    <t>Kapusta skorá</t>
  </si>
  <si>
    <t>Kapusta biela</t>
  </si>
  <si>
    <t>Kapusta červená</t>
  </si>
  <si>
    <t>Kapusta čínska</t>
  </si>
  <si>
    <t>Kapusta kyslá (1kg balenie)</t>
  </si>
  <si>
    <t>Kapusta kyslá (5kg balenie)</t>
  </si>
  <si>
    <t>Karfiol (Letná sezóna 1.6. - 30.11.)</t>
  </si>
  <si>
    <t>Karfiol (Zimná sezóna 1.12. - 31.05.)</t>
  </si>
  <si>
    <t>Kel</t>
  </si>
  <si>
    <t>Kôpor čerstvý</t>
  </si>
  <si>
    <t>Mrkva</t>
  </si>
  <si>
    <t>Mrkva praná</t>
  </si>
  <si>
    <t>Paprika svetlá (Letná sezóna 1.6. - 30.11.)</t>
  </si>
  <si>
    <t>Paprika svetlá (Zimná sezóna 1.12. - 31.05.)</t>
  </si>
  <si>
    <t>Paprika tmavá</t>
  </si>
  <si>
    <t>Paprika červená</t>
  </si>
  <si>
    <t>Paprika žltá</t>
  </si>
  <si>
    <t>Paradajky (Letná sezóna 1.6. - 30.11.)</t>
  </si>
  <si>
    <t>Paradajky (Zimná sezóna 1.12. - 31.05.)</t>
  </si>
  <si>
    <t>Petržlen</t>
  </si>
  <si>
    <t>Petržlen praný</t>
  </si>
  <si>
    <t>Petržlenová vňať</t>
  </si>
  <si>
    <t>Pór</t>
  </si>
  <si>
    <t>Reďkovka biela</t>
  </si>
  <si>
    <t>Reďkovka červená</t>
  </si>
  <si>
    <t>Šalát hlávkový</t>
  </si>
  <si>
    <t>Šalát ľadový</t>
  </si>
  <si>
    <t>Šampiňóny</t>
  </si>
  <si>
    <t>Tekvica</t>
  </si>
  <si>
    <t>Uhorky (Letná sezóna 1.6. - 30.11.)</t>
  </si>
  <si>
    <t>Uhorky (Zimná sezóna 1.12. - 31.05.)</t>
  </si>
  <si>
    <t>Zeler</t>
  </si>
  <si>
    <t>Zeler praný</t>
  </si>
  <si>
    <t>Hliva ustricová</t>
  </si>
  <si>
    <t>Baklažan</t>
  </si>
  <si>
    <t>Cherry paradajky (500g bal.) (Letná sezóna 1.6. - 30.11.)</t>
  </si>
  <si>
    <t>Cherry paradajky (500g bal.) (Zimná sezóna 1.12. - 31.05.)</t>
  </si>
  <si>
    <t>Konzumné zemiaky 1.triedy Neskoré, varný typ B, obal do hmotnosti 15kg</t>
  </si>
  <si>
    <t>Konzumné zemiaky 1.triedy Skoré, varný typ B, obal do hmotnosti 15kg</t>
  </si>
  <si>
    <t>Šalát rímsky</t>
  </si>
  <si>
    <t>Rukola (100g balenie)</t>
  </si>
  <si>
    <t>Špenátové listy (100g balenie)</t>
  </si>
  <si>
    <t xml:space="preserve">Zázvor čerstvý </t>
  </si>
  <si>
    <t>Fenikel</t>
  </si>
  <si>
    <t>Mäta (100g balenie)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</si>
</sst>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theme="0"/>
        <bgColor rgb="FFC4D79B"/>
      </patternFill>
    </fill>
    <fill>
      <patternFill patternType="solid">
        <fgColor theme="0"/>
        <bgColor rgb="FFD8E4B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4" fillId="7" borderId="1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1" applyFont="1" applyBorder="1" applyAlignment="1">
      <alignment vertical="center"/>
    </xf>
    <xf numFmtId="3" fontId="14" fillId="8" borderId="1" xfId="0" applyNumberFormat="1" applyFont="1" applyFill="1" applyBorder="1"/>
    <xf numFmtId="0" fontId="15" fillId="2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vertical="center" wrapText="1"/>
    </xf>
    <xf numFmtId="3" fontId="14" fillId="8" borderId="1" xfId="0" applyNumberFormat="1" applyFont="1" applyFill="1" applyBorder="1" applyAlignment="1">
      <alignment vertical="center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4"/>
  <sheetViews>
    <sheetView tabSelected="1" zoomScaleNormal="100" workbookViewId="0">
      <selection activeCell="E6" sqref="E6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75" x14ac:dyDescent="0.25">
      <c r="A2" s="5" t="s">
        <v>0</v>
      </c>
      <c r="B2" s="2"/>
      <c r="C2" s="2"/>
      <c r="D2" s="15" t="s">
        <v>12</v>
      </c>
      <c r="E2" s="44" t="s">
        <v>21</v>
      </c>
      <c r="F2" s="44"/>
      <c r="G2" s="44"/>
      <c r="H2" s="44"/>
      <c r="I2" s="44"/>
    </row>
    <row r="3" spans="1:9" ht="15.75" x14ac:dyDescent="0.25">
      <c r="A3" s="6" t="s">
        <v>23</v>
      </c>
      <c r="B3" s="2"/>
      <c r="C3" s="2"/>
      <c r="D3" s="16" t="s">
        <v>13</v>
      </c>
      <c r="E3" s="45" t="s">
        <v>28</v>
      </c>
      <c r="F3" s="45"/>
      <c r="G3" s="45"/>
      <c r="H3" s="45"/>
      <c r="I3" s="45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5" x14ac:dyDescent="0.25">
      <c r="A6" s="10">
        <v>1</v>
      </c>
      <c r="B6" s="23" t="s">
        <v>29</v>
      </c>
      <c r="C6" s="21" t="s">
        <v>20</v>
      </c>
      <c r="D6" s="24">
        <v>4000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5" x14ac:dyDescent="0.25">
      <c r="A7" s="10">
        <v>2</v>
      </c>
      <c r="B7" s="23" t="s">
        <v>30</v>
      </c>
      <c r="C7" s="21" t="s">
        <v>20</v>
      </c>
      <c r="D7" s="24">
        <v>300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5" x14ac:dyDescent="0.25">
      <c r="A8" s="10">
        <v>3</v>
      </c>
      <c r="B8" s="25" t="s">
        <v>31</v>
      </c>
      <c r="C8" s="21" t="s">
        <v>20</v>
      </c>
      <c r="D8" s="24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5" x14ac:dyDescent="0.25">
      <c r="A9" s="10">
        <v>4</v>
      </c>
      <c r="B9" s="25" t="s">
        <v>32</v>
      </c>
      <c r="C9" s="21" t="s">
        <v>20</v>
      </c>
      <c r="D9" s="24">
        <v>300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5" x14ac:dyDescent="0.25">
      <c r="A10" s="10">
        <v>5</v>
      </c>
      <c r="B10" s="25" t="s">
        <v>33</v>
      </c>
      <c r="C10" s="21" t="s">
        <v>20</v>
      </c>
      <c r="D10" s="24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5" x14ac:dyDescent="0.25">
      <c r="A11" s="10">
        <v>6</v>
      </c>
      <c r="B11" s="25" t="s">
        <v>34</v>
      </c>
      <c r="C11" s="21" t="s">
        <v>20</v>
      </c>
      <c r="D11" s="24">
        <v>300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5" x14ac:dyDescent="0.25">
      <c r="A12" s="10">
        <v>7</v>
      </c>
      <c r="B12" s="26" t="s">
        <v>35</v>
      </c>
      <c r="C12" s="21" t="s">
        <v>20</v>
      </c>
      <c r="D12" s="24">
        <v>350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5" x14ac:dyDescent="0.25">
      <c r="A13" s="10">
        <v>8</v>
      </c>
      <c r="B13" s="26" t="s">
        <v>36</v>
      </c>
      <c r="C13" s="21" t="s">
        <v>20</v>
      </c>
      <c r="D13" s="24">
        <v>150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5" x14ac:dyDescent="0.25">
      <c r="A14" s="10">
        <v>9</v>
      </c>
      <c r="B14" s="26" t="s">
        <v>37</v>
      </c>
      <c r="C14" s="21" t="s">
        <v>20</v>
      </c>
      <c r="D14" s="24">
        <v>200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5" x14ac:dyDescent="0.25">
      <c r="A15" s="10">
        <v>10</v>
      </c>
      <c r="B15" s="26" t="s">
        <v>38</v>
      </c>
      <c r="C15" s="21" t="s">
        <v>20</v>
      </c>
      <c r="D15" s="24">
        <v>100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5" x14ac:dyDescent="0.25">
      <c r="A16" s="10">
        <v>11</v>
      </c>
      <c r="B16" s="25" t="s">
        <v>39</v>
      </c>
      <c r="C16" s="21" t="s">
        <v>20</v>
      </c>
      <c r="D16" s="24">
        <v>1000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5" x14ac:dyDescent="0.25">
      <c r="A17" s="10">
        <v>12</v>
      </c>
      <c r="B17" s="25" t="s">
        <v>40</v>
      </c>
      <c r="C17" s="21" t="s">
        <v>20</v>
      </c>
      <c r="D17" s="24">
        <v>300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5" x14ac:dyDescent="0.25">
      <c r="A18" s="10">
        <v>13</v>
      </c>
      <c r="B18" s="25" t="s">
        <v>41</v>
      </c>
      <c r="C18" s="21" t="s">
        <v>20</v>
      </c>
      <c r="D18" s="24">
        <v>4000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5" x14ac:dyDescent="0.25">
      <c r="A19" s="10">
        <v>14</v>
      </c>
      <c r="B19" s="25" t="s">
        <v>42</v>
      </c>
      <c r="C19" s="21" t="s">
        <v>20</v>
      </c>
      <c r="D19" s="24">
        <v>500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5" x14ac:dyDescent="0.25">
      <c r="A20" s="10">
        <v>15</v>
      </c>
      <c r="B20" s="25" t="s">
        <v>43</v>
      </c>
      <c r="C20" s="21" t="s">
        <v>20</v>
      </c>
      <c r="D20" s="24">
        <v>400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5" x14ac:dyDescent="0.25">
      <c r="A21" s="10">
        <v>16</v>
      </c>
      <c r="B21" s="25" t="s">
        <v>44</v>
      </c>
      <c r="C21" s="21" t="s">
        <v>20</v>
      </c>
      <c r="D21" s="24">
        <v>200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5" x14ac:dyDescent="0.25">
      <c r="A22" s="10">
        <v>17</v>
      </c>
      <c r="B22" s="25" t="s">
        <v>45</v>
      </c>
      <c r="C22" s="21" t="s">
        <v>20</v>
      </c>
      <c r="D22" s="24">
        <v>300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5" x14ac:dyDescent="0.25">
      <c r="A23" s="10">
        <v>18</v>
      </c>
      <c r="B23" s="25" t="s">
        <v>46</v>
      </c>
      <c r="C23" s="21" t="s">
        <v>20</v>
      </c>
      <c r="D23" s="24">
        <v>1000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5" x14ac:dyDescent="0.25">
      <c r="A24" s="10">
        <v>19</v>
      </c>
      <c r="B24" s="23" t="s">
        <v>47</v>
      </c>
      <c r="C24" s="21" t="s">
        <v>20</v>
      </c>
      <c r="D24" s="24">
        <v>1500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5" x14ac:dyDescent="0.25">
      <c r="A25" s="10">
        <v>20</v>
      </c>
      <c r="B25" s="23" t="s">
        <v>48</v>
      </c>
      <c r="C25" s="21" t="s">
        <v>20</v>
      </c>
      <c r="D25" s="24">
        <v>15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5" x14ac:dyDescent="0.25">
      <c r="A26" s="10">
        <v>21</v>
      </c>
      <c r="B26" s="27" t="s">
        <v>49</v>
      </c>
      <c r="C26" s="22" t="s">
        <v>50</v>
      </c>
      <c r="D26" s="28">
        <v>100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5" x14ac:dyDescent="0.25">
      <c r="A27" s="10">
        <v>22</v>
      </c>
      <c r="B27" s="27" t="s">
        <v>51</v>
      </c>
      <c r="C27" s="22" t="s">
        <v>20</v>
      </c>
      <c r="D27" s="28">
        <v>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5" x14ac:dyDescent="0.25">
      <c r="A28" s="10">
        <v>23</v>
      </c>
      <c r="B28" s="27" t="s">
        <v>52</v>
      </c>
      <c r="C28" s="22" t="s">
        <v>50</v>
      </c>
      <c r="D28" s="28">
        <v>700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5" x14ac:dyDescent="0.25">
      <c r="A29" s="10">
        <v>24</v>
      </c>
      <c r="B29" s="27" t="s">
        <v>53</v>
      </c>
      <c r="C29" s="22" t="s">
        <v>20</v>
      </c>
      <c r="D29" s="28">
        <v>150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5" x14ac:dyDescent="0.25">
      <c r="A30" s="10">
        <v>25</v>
      </c>
      <c r="B30" s="27" t="s">
        <v>54</v>
      </c>
      <c r="C30" s="22" t="s">
        <v>20</v>
      </c>
      <c r="D30" s="28">
        <v>2200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5" x14ac:dyDescent="0.25">
      <c r="A31" s="10">
        <v>26</v>
      </c>
      <c r="B31" s="27" t="s">
        <v>55</v>
      </c>
      <c r="C31" s="22" t="s">
        <v>24</v>
      </c>
      <c r="D31" s="28">
        <v>800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5" x14ac:dyDescent="0.25">
      <c r="A32" s="10">
        <v>27</v>
      </c>
      <c r="B32" s="27" t="s">
        <v>56</v>
      </c>
      <c r="C32" s="22" t="s">
        <v>20</v>
      </c>
      <c r="D32" s="28">
        <v>400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5" x14ac:dyDescent="0.25">
      <c r="A33" s="10">
        <v>28</v>
      </c>
      <c r="B33" s="27" t="s">
        <v>57</v>
      </c>
      <c r="C33" s="22" t="s">
        <v>20</v>
      </c>
      <c r="D33" s="28">
        <v>200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5" x14ac:dyDescent="0.25">
      <c r="A34" s="10">
        <v>29</v>
      </c>
      <c r="B34" s="27" t="s">
        <v>58</v>
      </c>
      <c r="C34" s="22" t="s">
        <v>20</v>
      </c>
      <c r="D34" s="28">
        <v>2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5" x14ac:dyDescent="0.25">
      <c r="A35" s="10">
        <v>30</v>
      </c>
      <c r="B35" s="27" t="s">
        <v>59</v>
      </c>
      <c r="C35" s="22" t="s">
        <v>20</v>
      </c>
      <c r="D35" s="28">
        <v>20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5" x14ac:dyDescent="0.25">
      <c r="A36" s="10">
        <v>31</v>
      </c>
      <c r="B36" s="27" t="s">
        <v>60</v>
      </c>
      <c r="C36" s="22" t="s">
        <v>50</v>
      </c>
      <c r="D36" s="28">
        <v>600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5" x14ac:dyDescent="0.25">
      <c r="A37" s="10">
        <v>32</v>
      </c>
      <c r="B37" s="27" t="s">
        <v>61</v>
      </c>
      <c r="C37" s="22" t="s">
        <v>20</v>
      </c>
      <c r="D37" s="28">
        <v>800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5" x14ac:dyDescent="0.25">
      <c r="A38" s="10">
        <v>33</v>
      </c>
      <c r="B38" s="27" t="s">
        <v>62</v>
      </c>
      <c r="C38" s="22" t="s">
        <v>20</v>
      </c>
      <c r="D38" s="28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5" x14ac:dyDescent="0.25">
      <c r="A39" s="10">
        <v>34</v>
      </c>
      <c r="B39" s="29" t="s">
        <v>63</v>
      </c>
      <c r="C39" s="22" t="s">
        <v>20</v>
      </c>
      <c r="D39" s="28">
        <v>600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5" x14ac:dyDescent="0.25">
      <c r="A40" s="10">
        <v>35</v>
      </c>
      <c r="B40" s="29" t="s">
        <v>64</v>
      </c>
      <c r="C40" s="22" t="s">
        <v>20</v>
      </c>
      <c r="D40" s="28">
        <v>300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5" x14ac:dyDescent="0.25">
      <c r="A41" s="10">
        <v>36</v>
      </c>
      <c r="B41" s="27" t="s">
        <v>65</v>
      </c>
      <c r="C41" s="22" t="s">
        <v>20</v>
      </c>
      <c r="D41" s="28">
        <v>300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5" x14ac:dyDescent="0.25">
      <c r="A42" s="10">
        <v>37</v>
      </c>
      <c r="B42" s="27" t="s">
        <v>66</v>
      </c>
      <c r="C42" s="22" t="s">
        <v>50</v>
      </c>
      <c r="D42" s="28">
        <v>60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5" x14ac:dyDescent="0.25">
      <c r="A43" s="10">
        <v>38</v>
      </c>
      <c r="B43" s="27" t="s">
        <v>67</v>
      </c>
      <c r="C43" s="22" t="s">
        <v>50</v>
      </c>
      <c r="D43" s="28">
        <v>200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5" x14ac:dyDescent="0.25">
      <c r="A44" s="10">
        <v>39</v>
      </c>
      <c r="B44" s="27" t="s">
        <v>68</v>
      </c>
      <c r="C44" s="22" t="s">
        <v>50</v>
      </c>
      <c r="D44" s="28">
        <v>650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5" x14ac:dyDescent="0.25">
      <c r="A45" s="10">
        <v>40</v>
      </c>
      <c r="B45" s="27" t="s">
        <v>69</v>
      </c>
      <c r="C45" s="22" t="s">
        <v>50</v>
      </c>
      <c r="D45" s="28">
        <v>350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15" x14ac:dyDescent="0.25">
      <c r="A46" s="10">
        <v>41</v>
      </c>
      <c r="B46" s="27" t="s">
        <v>70</v>
      </c>
      <c r="C46" s="22" t="s">
        <v>20</v>
      </c>
      <c r="D46" s="28">
        <v>500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5" x14ac:dyDescent="0.25">
      <c r="A47" s="10">
        <v>42</v>
      </c>
      <c r="B47" s="27" t="s">
        <v>71</v>
      </c>
      <c r="C47" s="22" t="s">
        <v>20</v>
      </c>
      <c r="D47" s="28">
        <v>5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5" x14ac:dyDescent="0.25">
      <c r="A48" s="10">
        <v>43</v>
      </c>
      <c r="B48" s="27" t="s">
        <v>72</v>
      </c>
      <c r="C48" s="22" t="s">
        <v>20</v>
      </c>
      <c r="D48" s="28">
        <v>700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5" x14ac:dyDescent="0.25">
      <c r="A49" s="10">
        <v>44</v>
      </c>
      <c r="B49" s="27" t="s">
        <v>73</v>
      </c>
      <c r="C49" s="22" t="s">
        <v>20</v>
      </c>
      <c r="D49" s="28">
        <v>1200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5" x14ac:dyDescent="0.25">
      <c r="A50" s="10">
        <v>45</v>
      </c>
      <c r="B50" s="27" t="s">
        <v>74</v>
      </c>
      <c r="C50" s="22" t="s">
        <v>20</v>
      </c>
      <c r="D50" s="28">
        <v>500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5" x14ac:dyDescent="0.25">
      <c r="A51" s="10">
        <v>46</v>
      </c>
      <c r="B51" s="27" t="s">
        <v>75</v>
      </c>
      <c r="C51" s="22" t="s">
        <v>20</v>
      </c>
      <c r="D51" s="28">
        <v>300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5" x14ac:dyDescent="0.25">
      <c r="A52" s="10">
        <v>47</v>
      </c>
      <c r="B52" s="27" t="s">
        <v>76</v>
      </c>
      <c r="C52" s="22" t="s">
        <v>20</v>
      </c>
      <c r="D52" s="28">
        <v>50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5" x14ac:dyDescent="0.25">
      <c r="A53" s="10">
        <v>48</v>
      </c>
      <c r="B53" s="27" t="s">
        <v>77</v>
      </c>
      <c r="C53" s="22" t="s">
        <v>20</v>
      </c>
      <c r="D53" s="28">
        <v>50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5" x14ac:dyDescent="0.25">
      <c r="A54" s="10">
        <v>49</v>
      </c>
      <c r="B54" s="27" t="s">
        <v>78</v>
      </c>
      <c r="C54" s="22" t="s">
        <v>20</v>
      </c>
      <c r="D54" s="28">
        <v>50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5" x14ac:dyDescent="0.25">
      <c r="A55" s="10">
        <v>50</v>
      </c>
      <c r="B55" s="27" t="s">
        <v>79</v>
      </c>
      <c r="C55" s="22" t="s">
        <v>20</v>
      </c>
      <c r="D55" s="28">
        <v>1500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5" x14ac:dyDescent="0.25">
      <c r="A56" s="10">
        <v>51</v>
      </c>
      <c r="B56" s="27" t="s">
        <v>80</v>
      </c>
      <c r="C56" s="22" t="s">
        <v>20</v>
      </c>
      <c r="D56" s="28">
        <v>800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5" x14ac:dyDescent="0.25">
      <c r="A57" s="10">
        <v>52</v>
      </c>
      <c r="B57" s="27" t="s">
        <v>81</v>
      </c>
      <c r="C57" s="22" t="s">
        <v>20</v>
      </c>
      <c r="D57" s="28">
        <v>200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5" x14ac:dyDescent="0.25">
      <c r="A58" s="10">
        <v>53</v>
      </c>
      <c r="B58" s="27" t="s">
        <v>82</v>
      </c>
      <c r="C58" s="22" t="s">
        <v>20</v>
      </c>
      <c r="D58" s="28">
        <v>800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5" x14ac:dyDescent="0.25">
      <c r="A59" s="10">
        <v>54</v>
      </c>
      <c r="B59" s="27" t="s">
        <v>83</v>
      </c>
      <c r="C59" s="22" t="s">
        <v>20</v>
      </c>
      <c r="D59" s="28">
        <v>10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5" x14ac:dyDescent="0.25">
      <c r="A60" s="10">
        <v>55</v>
      </c>
      <c r="B60" s="27" t="s">
        <v>84</v>
      </c>
      <c r="C60" s="22" t="s">
        <v>20</v>
      </c>
      <c r="D60" s="28">
        <v>200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5" x14ac:dyDescent="0.25">
      <c r="A61" s="10">
        <v>56</v>
      </c>
      <c r="B61" s="27" t="s">
        <v>85</v>
      </c>
      <c r="C61" s="22" t="s">
        <v>20</v>
      </c>
      <c r="D61" s="28">
        <v>120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5" x14ac:dyDescent="0.25">
      <c r="A62" s="10">
        <v>57</v>
      </c>
      <c r="B62" s="27" t="s">
        <v>86</v>
      </c>
      <c r="C62" s="22" t="s">
        <v>24</v>
      </c>
      <c r="D62" s="28">
        <v>300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5" x14ac:dyDescent="0.25">
      <c r="A63" s="10">
        <v>58</v>
      </c>
      <c r="B63" s="27" t="s">
        <v>87</v>
      </c>
      <c r="C63" s="22" t="s">
        <v>50</v>
      </c>
      <c r="D63" s="28">
        <v>100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5" x14ac:dyDescent="0.25">
      <c r="A64" s="10">
        <v>59</v>
      </c>
      <c r="B64" s="27" t="s">
        <v>88</v>
      </c>
      <c r="C64" s="22" t="s">
        <v>50</v>
      </c>
      <c r="D64" s="28">
        <v>250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15" x14ac:dyDescent="0.25">
      <c r="A65" s="10">
        <v>60</v>
      </c>
      <c r="B65" s="27" t="s">
        <v>89</v>
      </c>
      <c r="C65" s="22" t="s">
        <v>20</v>
      </c>
      <c r="D65" s="28">
        <v>400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15" x14ac:dyDescent="0.25">
      <c r="A66" s="10">
        <v>61</v>
      </c>
      <c r="B66" s="27" t="s">
        <v>90</v>
      </c>
      <c r="C66" s="22" t="s">
        <v>20</v>
      </c>
      <c r="D66" s="28">
        <v>400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15" x14ac:dyDescent="0.2">
      <c r="A67" s="10">
        <v>62</v>
      </c>
      <c r="B67" s="30" t="s">
        <v>91</v>
      </c>
      <c r="C67" s="22" t="s">
        <v>20</v>
      </c>
      <c r="D67" s="31">
        <v>700</v>
      </c>
      <c r="E67" s="19"/>
      <c r="F67" s="11" t="str">
        <f t="shared" ref="F67:F68" si="45">IF(E67="","",ROUND(D67*E67,2))</f>
        <v/>
      </c>
      <c r="G67" s="20"/>
      <c r="H67" s="11" t="str">
        <f t="shared" ref="H67:H68" si="46">IF(G67="","",ROUND(F67*G67,2))</f>
        <v/>
      </c>
      <c r="I67" s="11" t="str">
        <f t="shared" ref="I67:I68" si="47">IF(G67="","",F67+H67)</f>
        <v/>
      </c>
    </row>
    <row r="68" spans="1:9" ht="15" x14ac:dyDescent="0.2">
      <c r="A68" s="10">
        <v>63</v>
      </c>
      <c r="B68" s="30" t="s">
        <v>92</v>
      </c>
      <c r="C68" s="22" t="s">
        <v>20</v>
      </c>
      <c r="D68" s="31">
        <v>400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15" x14ac:dyDescent="0.2">
      <c r="A69" s="10">
        <v>64</v>
      </c>
      <c r="B69" s="30" t="s">
        <v>93</v>
      </c>
      <c r="C69" s="22" t="s">
        <v>20</v>
      </c>
      <c r="D69" s="31">
        <v>100</v>
      </c>
      <c r="E69" s="19"/>
      <c r="F69" s="11" t="str">
        <f t="shared" ref="F69:F74" si="48">IF(E69="","",ROUND(D69*E69,2))</f>
        <v/>
      </c>
      <c r="G69" s="20"/>
      <c r="H69" s="11" t="str">
        <f t="shared" ref="H69:H74" si="49">IF(G69="","",ROUND(F69*G69,2))</f>
        <v/>
      </c>
      <c r="I69" s="11" t="str">
        <f t="shared" ref="I69:I74" si="50">IF(G69="","",F69+H69)</f>
        <v/>
      </c>
    </row>
    <row r="70" spans="1:9" ht="15" x14ac:dyDescent="0.2">
      <c r="A70" s="10">
        <v>65</v>
      </c>
      <c r="B70" s="30" t="s">
        <v>94</v>
      </c>
      <c r="C70" s="22" t="s">
        <v>20</v>
      </c>
      <c r="D70" s="31">
        <v>1000</v>
      </c>
      <c r="E70" s="19"/>
      <c r="F70" s="11" t="str">
        <f t="shared" si="48"/>
        <v/>
      </c>
      <c r="G70" s="20"/>
      <c r="H70" s="11" t="str">
        <f t="shared" si="49"/>
        <v/>
      </c>
      <c r="I70" s="11" t="str">
        <f t="shared" si="50"/>
        <v/>
      </c>
    </row>
    <row r="71" spans="1:9" ht="15" x14ac:dyDescent="0.2">
      <c r="A71" s="10">
        <v>66</v>
      </c>
      <c r="B71" s="30" t="s">
        <v>95</v>
      </c>
      <c r="C71" s="22" t="s">
        <v>20</v>
      </c>
      <c r="D71" s="31">
        <v>80</v>
      </c>
      <c r="E71" s="19"/>
      <c r="F71" s="11" t="str">
        <f t="shared" si="48"/>
        <v/>
      </c>
      <c r="G71" s="20"/>
      <c r="H71" s="11" t="str">
        <f t="shared" si="49"/>
        <v/>
      </c>
      <c r="I71" s="11" t="str">
        <f t="shared" si="50"/>
        <v/>
      </c>
    </row>
    <row r="72" spans="1:9" ht="15" x14ac:dyDescent="0.2">
      <c r="A72" s="10">
        <v>67</v>
      </c>
      <c r="B72" s="30" t="s">
        <v>96</v>
      </c>
      <c r="C72" s="22" t="s">
        <v>20</v>
      </c>
      <c r="D72" s="31">
        <v>80</v>
      </c>
      <c r="E72" s="19"/>
      <c r="F72" s="11" t="str">
        <f t="shared" si="48"/>
        <v/>
      </c>
      <c r="G72" s="20"/>
      <c r="H72" s="11" t="str">
        <f t="shared" si="49"/>
        <v/>
      </c>
      <c r="I72" s="11" t="str">
        <f t="shared" si="50"/>
        <v/>
      </c>
    </row>
    <row r="73" spans="1:9" ht="15" x14ac:dyDescent="0.2">
      <c r="A73" s="10">
        <v>68</v>
      </c>
      <c r="B73" s="30" t="s">
        <v>97</v>
      </c>
      <c r="C73" s="22" t="s">
        <v>50</v>
      </c>
      <c r="D73" s="31">
        <v>100</v>
      </c>
      <c r="E73" s="19"/>
      <c r="F73" s="11" t="str">
        <f t="shared" si="48"/>
        <v/>
      </c>
      <c r="G73" s="20"/>
      <c r="H73" s="11" t="str">
        <f t="shared" si="49"/>
        <v/>
      </c>
      <c r="I73" s="11" t="str">
        <f t="shared" si="50"/>
        <v/>
      </c>
    </row>
    <row r="74" spans="1:9" ht="15" x14ac:dyDescent="0.2">
      <c r="A74" s="10">
        <v>69</v>
      </c>
      <c r="B74" s="30" t="s">
        <v>98</v>
      </c>
      <c r="C74" s="22" t="s">
        <v>50</v>
      </c>
      <c r="D74" s="31">
        <v>50</v>
      </c>
      <c r="E74" s="19"/>
      <c r="F74" s="11" t="str">
        <f t="shared" si="48"/>
        <v/>
      </c>
      <c r="G74" s="20"/>
      <c r="H74" s="11" t="str">
        <f t="shared" si="49"/>
        <v/>
      </c>
      <c r="I74" s="11" t="str">
        <f t="shared" si="50"/>
        <v/>
      </c>
    </row>
    <row r="75" spans="1:9" ht="30" x14ac:dyDescent="0.2">
      <c r="A75" s="10">
        <v>70</v>
      </c>
      <c r="B75" s="30" t="s">
        <v>99</v>
      </c>
      <c r="C75" s="22" t="s">
        <v>20</v>
      </c>
      <c r="D75" s="31">
        <v>23000</v>
      </c>
      <c r="E75" s="19"/>
      <c r="F75" s="11" t="str">
        <f t="shared" ref="F75:F85" si="51">IF(E75="","",ROUND(D75*E75,2))</f>
        <v/>
      </c>
      <c r="G75" s="20"/>
      <c r="H75" s="11" t="str">
        <f t="shared" ref="H75:H85" si="52">IF(G75="","",ROUND(F75*G75,2))</f>
        <v/>
      </c>
      <c r="I75" s="11" t="str">
        <f t="shared" ref="I75:I85" si="53">IF(G75="","",F75+H75)</f>
        <v/>
      </c>
    </row>
    <row r="76" spans="1:9" ht="30" x14ac:dyDescent="0.2">
      <c r="A76" s="10">
        <v>71</v>
      </c>
      <c r="B76" s="30" t="s">
        <v>100</v>
      </c>
      <c r="C76" s="22" t="s">
        <v>20</v>
      </c>
      <c r="D76" s="31">
        <v>6000</v>
      </c>
      <c r="E76" s="19"/>
      <c r="F76" s="11" t="str">
        <f t="shared" si="51"/>
        <v/>
      </c>
      <c r="G76" s="20"/>
      <c r="H76" s="11" t="str">
        <f t="shared" si="52"/>
        <v/>
      </c>
      <c r="I76" s="11" t="str">
        <f t="shared" si="53"/>
        <v/>
      </c>
    </row>
    <row r="77" spans="1:9" ht="15" x14ac:dyDescent="0.2">
      <c r="A77" s="10">
        <v>72</v>
      </c>
      <c r="B77" s="30" t="s">
        <v>25</v>
      </c>
      <c r="C77" s="22" t="s">
        <v>20</v>
      </c>
      <c r="D77" s="31">
        <v>40</v>
      </c>
      <c r="E77" s="19"/>
      <c r="F77" s="11" t="str">
        <f t="shared" si="51"/>
        <v/>
      </c>
      <c r="G77" s="20"/>
      <c r="H77" s="11" t="str">
        <f t="shared" si="52"/>
        <v/>
      </c>
      <c r="I77" s="11" t="str">
        <f t="shared" si="53"/>
        <v/>
      </c>
    </row>
    <row r="78" spans="1:9" ht="15" x14ac:dyDescent="0.2">
      <c r="A78" s="10">
        <v>73</v>
      </c>
      <c r="B78" s="30" t="s">
        <v>26</v>
      </c>
      <c r="C78" s="22" t="s">
        <v>50</v>
      </c>
      <c r="D78" s="31">
        <v>50</v>
      </c>
      <c r="E78" s="19"/>
      <c r="F78" s="11" t="str">
        <f t="shared" si="51"/>
        <v/>
      </c>
      <c r="G78" s="20"/>
      <c r="H78" s="11" t="str">
        <f t="shared" si="52"/>
        <v/>
      </c>
      <c r="I78" s="11" t="str">
        <f t="shared" si="53"/>
        <v/>
      </c>
    </row>
    <row r="79" spans="1:9" ht="15" x14ac:dyDescent="0.2">
      <c r="A79" s="10">
        <v>74</v>
      </c>
      <c r="B79" s="30" t="s">
        <v>27</v>
      </c>
      <c r="C79" s="22" t="s">
        <v>50</v>
      </c>
      <c r="D79" s="31">
        <v>50</v>
      </c>
      <c r="E79" s="19"/>
      <c r="F79" s="11" t="str">
        <f t="shared" si="51"/>
        <v/>
      </c>
      <c r="G79" s="20"/>
      <c r="H79" s="11" t="str">
        <f t="shared" si="52"/>
        <v/>
      </c>
      <c r="I79" s="11" t="str">
        <f t="shared" si="53"/>
        <v/>
      </c>
    </row>
    <row r="80" spans="1:9" ht="15" x14ac:dyDescent="0.2">
      <c r="A80" s="10">
        <v>75</v>
      </c>
      <c r="B80" s="30" t="s">
        <v>101</v>
      </c>
      <c r="C80" s="22" t="s">
        <v>50</v>
      </c>
      <c r="D80" s="31">
        <v>50</v>
      </c>
      <c r="E80" s="19"/>
      <c r="F80" s="11" t="str">
        <f t="shared" si="51"/>
        <v/>
      </c>
      <c r="G80" s="20"/>
      <c r="H80" s="11" t="str">
        <f t="shared" si="52"/>
        <v/>
      </c>
      <c r="I80" s="11" t="str">
        <f t="shared" si="53"/>
        <v/>
      </c>
    </row>
    <row r="81" spans="1:9" ht="15" x14ac:dyDescent="0.2">
      <c r="A81" s="10">
        <v>76</v>
      </c>
      <c r="B81" s="30" t="s">
        <v>102</v>
      </c>
      <c r="C81" s="22" t="s">
        <v>50</v>
      </c>
      <c r="D81" s="31">
        <v>50</v>
      </c>
      <c r="E81" s="19"/>
      <c r="F81" s="11" t="str">
        <f t="shared" si="51"/>
        <v/>
      </c>
      <c r="G81" s="20"/>
      <c r="H81" s="11" t="str">
        <f t="shared" si="52"/>
        <v/>
      </c>
      <c r="I81" s="11" t="str">
        <f t="shared" si="53"/>
        <v/>
      </c>
    </row>
    <row r="82" spans="1:9" ht="15" x14ac:dyDescent="0.2">
      <c r="A82" s="10">
        <v>77</v>
      </c>
      <c r="B82" s="30" t="s">
        <v>103</v>
      </c>
      <c r="C82" s="22" t="s">
        <v>50</v>
      </c>
      <c r="D82" s="31">
        <v>50</v>
      </c>
      <c r="E82" s="19"/>
      <c r="F82" s="11" t="str">
        <f t="shared" si="51"/>
        <v/>
      </c>
      <c r="G82" s="20"/>
      <c r="H82" s="11" t="str">
        <f t="shared" si="52"/>
        <v/>
      </c>
      <c r="I82" s="11" t="str">
        <f t="shared" si="53"/>
        <v/>
      </c>
    </row>
    <row r="83" spans="1:9" ht="15" x14ac:dyDescent="0.2">
      <c r="A83" s="10">
        <v>78</v>
      </c>
      <c r="B83" s="30" t="s">
        <v>104</v>
      </c>
      <c r="C83" s="22" t="s">
        <v>20</v>
      </c>
      <c r="D83" s="31">
        <v>5</v>
      </c>
      <c r="E83" s="19"/>
      <c r="F83" s="11" t="str">
        <f t="shared" si="51"/>
        <v/>
      </c>
      <c r="G83" s="20"/>
      <c r="H83" s="11" t="str">
        <f t="shared" si="52"/>
        <v/>
      </c>
      <c r="I83" s="11" t="str">
        <f t="shared" si="53"/>
        <v/>
      </c>
    </row>
    <row r="84" spans="1:9" ht="15" x14ac:dyDescent="0.2">
      <c r="A84" s="10">
        <v>79</v>
      </c>
      <c r="B84" s="30" t="s">
        <v>105</v>
      </c>
      <c r="C84" s="22" t="s">
        <v>20</v>
      </c>
      <c r="D84" s="31">
        <v>5</v>
      </c>
      <c r="E84" s="19"/>
      <c r="F84" s="11" t="str">
        <f t="shared" si="51"/>
        <v/>
      </c>
      <c r="G84" s="20"/>
      <c r="H84" s="11" t="str">
        <f t="shared" si="52"/>
        <v/>
      </c>
      <c r="I84" s="11" t="str">
        <f t="shared" si="53"/>
        <v/>
      </c>
    </row>
    <row r="85" spans="1:9" ht="15" x14ac:dyDescent="0.2">
      <c r="A85" s="10">
        <v>80</v>
      </c>
      <c r="B85" s="30" t="s">
        <v>106</v>
      </c>
      <c r="C85" s="22" t="s">
        <v>50</v>
      </c>
      <c r="D85" s="31">
        <v>50</v>
      </c>
      <c r="E85" s="19"/>
      <c r="F85" s="11" t="str">
        <f t="shared" si="51"/>
        <v/>
      </c>
      <c r="G85" s="20"/>
      <c r="H85" s="11" t="str">
        <f t="shared" si="52"/>
        <v/>
      </c>
      <c r="I85" s="11" t="str">
        <f t="shared" si="53"/>
        <v/>
      </c>
    </row>
    <row r="86" spans="1:9" ht="25.5" customHeight="1" x14ac:dyDescent="0.2">
      <c r="A86" s="41" t="s">
        <v>7</v>
      </c>
      <c r="B86" s="42"/>
      <c r="C86" s="42"/>
      <c r="D86" s="42"/>
      <c r="E86" s="43"/>
      <c r="F86" s="12">
        <f>SUM(F6:F85)</f>
        <v>0</v>
      </c>
      <c r="G86" s="13" t="s">
        <v>8</v>
      </c>
      <c r="H86" s="12">
        <f t="shared" ref="H86:I86" si="54">SUM(H6:H85)</f>
        <v>0</v>
      </c>
      <c r="I86" s="14">
        <f t="shared" si="54"/>
        <v>0</v>
      </c>
    </row>
    <row r="87" spans="1:9" ht="9" customHeight="1" x14ac:dyDescent="0.2"/>
    <row r="88" spans="1:9" ht="15.75" x14ac:dyDescent="0.25">
      <c r="B88" s="17" t="s">
        <v>14</v>
      </c>
      <c r="C88" s="18"/>
      <c r="D88" s="18"/>
      <c r="E88" s="15"/>
      <c r="F88" s="15"/>
      <c r="G88" s="15"/>
    </row>
    <row r="89" spans="1:9" x14ac:dyDescent="0.2">
      <c r="B89" s="46" t="s">
        <v>15</v>
      </c>
      <c r="C89" s="47"/>
      <c r="D89" s="47"/>
      <c r="E89" s="47"/>
      <c r="F89" s="47"/>
      <c r="G89" s="48"/>
    </row>
    <row r="90" spans="1:9" x14ac:dyDescent="0.2">
      <c r="B90" s="49" t="s">
        <v>16</v>
      </c>
      <c r="C90" s="50"/>
      <c r="D90" s="50"/>
      <c r="E90" s="50"/>
      <c r="F90" s="50"/>
      <c r="G90" s="51"/>
    </row>
    <row r="91" spans="1:9" x14ac:dyDescent="0.2">
      <c r="B91" s="49" t="s">
        <v>17</v>
      </c>
      <c r="C91" s="50"/>
      <c r="D91" s="50"/>
      <c r="E91" s="50"/>
      <c r="F91" s="50"/>
      <c r="G91" s="51"/>
    </row>
    <row r="92" spans="1:9" ht="25.5" customHeight="1" x14ac:dyDescent="0.2">
      <c r="B92" s="32"/>
      <c r="C92" s="33"/>
      <c r="D92" s="33"/>
      <c r="E92" s="33"/>
      <c r="F92" s="33"/>
      <c r="G92" s="34"/>
    </row>
    <row r="93" spans="1:9" s="9" customFormat="1" ht="9" customHeight="1" x14ac:dyDescent="0.2">
      <c r="B93" s="35" t="s">
        <v>18</v>
      </c>
      <c r="C93" s="36"/>
      <c r="D93" s="36"/>
      <c r="E93" s="36"/>
      <c r="F93" s="36"/>
      <c r="G93" s="37"/>
    </row>
    <row r="94" spans="1:9" ht="14.25" customHeight="1" x14ac:dyDescent="0.2">
      <c r="B94" s="38" t="s">
        <v>19</v>
      </c>
      <c r="C94" s="39"/>
      <c r="D94" s="39"/>
      <c r="E94" s="39"/>
      <c r="F94" s="39"/>
      <c r="G94" s="40"/>
    </row>
  </sheetData>
  <sheetProtection algorithmName="SHA-512" hashValue="VhEXrPwil63hso5zmw82I5QI28VOXUtjRfSnEkhaqzm3Tu6CpYUvMbLKY9n5hP57tVcnrdfFD4IofSCyhT/uWw==" saltValue="rEo9RqVh75hqkowJkBRvyQ==" spinCount="100000" sheet="1" formatCells="0"/>
  <mergeCells count="9">
    <mergeCell ref="B92:G92"/>
    <mergeCell ref="B93:G93"/>
    <mergeCell ref="B94:G94"/>
    <mergeCell ref="A86:E86"/>
    <mergeCell ref="E2:I2"/>
    <mergeCell ref="E3:I3"/>
    <mergeCell ref="B89:G89"/>
    <mergeCell ref="B90:G90"/>
    <mergeCell ref="B91:G91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2022-06-12T09:35:16Z</cp:lastPrinted>
  <dcterms:created xsi:type="dcterms:W3CDTF">2019-06-09T09:21:30Z</dcterms:created>
  <dcterms:modified xsi:type="dcterms:W3CDTF">2022-06-12T09:35:38Z</dcterms:modified>
</cp:coreProperties>
</file>